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7c948398a2c866/Documents/งานพัสดุ ทต.ท่าขอนยาง/2569/ITA 2569/"/>
    </mc:Choice>
  </mc:AlternateContent>
  <xr:revisionPtr revIDLastSave="417" documentId="13_ncr:1_{6E291531-76EA-414C-8F6C-F924F3FA4DEC}" xr6:coauthVersionLast="47" xr6:coauthVersionMax="47" xr10:uidLastSave="{40C75A82-2CA3-4684-A8FD-53EF4F8AFD3D}"/>
  <bookViews>
    <workbookView xWindow="-120" yWindow="-120" windowWidth="29040" windowHeight="15720" activeTab="1" xr2:uid="{BA099DC0-D806-437D-A1B0-B3DAA7E8259E}"/>
  </bookViews>
  <sheets>
    <sheet name="Sheet1 (2)" sheetId="2" r:id="rId1"/>
    <sheet name="Sheet1" sheetId="1" r:id="rId2"/>
  </sheets>
  <definedNames>
    <definedName name="_xlnm.Print_Area" localSheetId="1">Sheet1!$A$1:$L$30</definedName>
    <definedName name="_xlnm.Print_Area" localSheetId="0">'Sheet1 (2)'!$A$1:$L$14</definedName>
    <definedName name="_xlnm.Print_Titles" localSheetId="1">Sheet1!$1:$2</definedName>
    <definedName name="_xlnm.Print_Titles" localSheetId="0">'Sheet1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</calcChain>
</file>

<file path=xl/sharedStrings.xml><?xml version="1.0" encoding="utf-8"?>
<sst xmlns="http://schemas.openxmlformats.org/spreadsheetml/2006/main" count="254" uniqueCount="114">
  <si>
    <t>ลำดับที่</t>
  </si>
  <si>
    <t>งานจัดซื้อหรือจัดจ้าง</t>
  </si>
  <si>
    <t>ราคากลาง</t>
  </si>
  <si>
    <t>วิธีซื้อ/จ้าง</t>
  </si>
  <si>
    <t>เหตุผลที่คัดเลือกโดยสรุป</t>
  </si>
  <si>
    <t>วงเงินที่จะซื้อหรือจ้าง</t>
  </si>
  <si>
    <t>สรุปผลการดำเนินการจัดซื้อ จ้าง ประจำเดือน มกราคม 2565</t>
  </si>
  <si>
    <t>ราคาที่เสนอ</t>
  </si>
  <si>
    <t>รายชื่อผผู้เสนอราคา</t>
  </si>
  <si>
    <t>ราคาที่ตกลงซื้อจ้าง</t>
  </si>
  <si>
    <t>ผู้ได้รับการคัดเลือก</t>
  </si>
  <si>
    <t>วันที่ของสัญญา</t>
  </si>
  <si>
    <t>เลขที่ของสัญญา</t>
  </si>
  <si>
    <t>ซื้อวัสดุเครื่องแต่งกาย เทศบาลตำบลท่าขอนยาง อำเภอกันทรวิชัย จังหวัดมหาสารคาม</t>
  </si>
  <si>
    <t>อีเค ซัพพลาย เซอร์วิส</t>
  </si>
  <si>
    <t>เป็นผู้มีคุณสมบัติตรงตามเงื่อนไขที่กำหนด</t>
  </si>
  <si>
    <t>67/2568</t>
  </si>
  <si>
    <t>ซื้อวัสดุงานบ้านงานครัว จำนวน 20 รายการ สำนักปลัด</t>
  </si>
  <si>
    <t>68/2568</t>
  </si>
  <si>
    <t>กฤษณะพานิชย์</t>
  </si>
  <si>
    <t>วิธีเฉพาะเจาะจง</t>
  </si>
  <si>
    <t>61/2568</t>
  </si>
  <si>
    <t>05/09/256</t>
  </si>
  <si>
    <t xml:space="preserve"> ห้างหุ้นส่วนจำกัดวัฒนชัยทัวร์</t>
  </si>
  <si>
    <t>้างเหมารถโดยสารปรับอากาศ 2 ชั้น (ไม่ประจำทาง) จำนวน 3 คัน</t>
  </si>
  <si>
    <t>ซื้อวัสดุสำนักงานกองคลัง จำนวน 19 รายการ</t>
  </si>
  <si>
    <t>หจก.สื่อศึกษามหาสารคาม</t>
  </si>
  <si>
    <t>8/09/2568</t>
  </si>
  <si>
    <t>70/2568</t>
  </si>
  <si>
    <t>ซื้อครุภัณฑ์สำนักงาน เครื่องดูดฝุ่น</t>
  </si>
  <si>
    <t>8/9/2568</t>
  </si>
  <si>
    <t>69/2568</t>
  </si>
  <si>
    <t>ซื้อวัสดุตามโครงการปรับสภาพแวดล้อมและสิ่งอำนวยความสะดวกของของผู้สูงอายุ ให้มีความเหมาะสมและปลอดภัย ประจำปีงบประมาณ ๒๕๖๘</t>
  </si>
  <si>
    <t>72/2568</t>
  </si>
  <si>
    <t>11/9/2568</t>
  </si>
  <si>
    <t>ร้าน ศุกลกานต์ กอสร้าง</t>
  </si>
  <si>
    <t>ซื้อครุภัณฑ์คอมพิวเตอร์ เครื่องพิมพ์ Multifunction แบบฉีดหมึกพร้อมติดตั้งถังหมึกพิมพ์</t>
  </si>
  <si>
    <t>71/2568</t>
  </si>
  <si>
    <t xml:space="preserve"> ร้านสารคามโนตบุค</t>
  </si>
  <si>
    <t>ร้านสารคามโนตบุค</t>
  </si>
  <si>
    <t>ห้างหุ้นส่วนจำกัดวัฒนชัยทัวร์</t>
  </si>
  <si>
    <t>ร้านสารคามโน้ตบุ๊ค</t>
  </si>
  <si>
    <t>ร้าน ศุกลกานต์ ก่อสร้าง</t>
  </si>
  <si>
    <t>นาเมืองเทคโนโลยี 2015</t>
  </si>
  <si>
    <t>ร้านพรรัตนสโตร์</t>
  </si>
  <si>
    <t>อิสานเฟอร์นิเจอร์</t>
  </si>
  <si>
    <t>ห้างหุ้นส่วนจำกัด พัฒนวดีพัฒนายางยนต์</t>
  </si>
  <si>
    <t>บริษัท พันธ์สวัสดิ์ เคนเทค จำกัด</t>
  </si>
  <si>
    <t>ร้านเฉลิมชัยก่อสร้าง กม.8</t>
  </si>
  <si>
    <t>ห้างหุ้นส่วนจำกัด รวมเงิน เอ็นจิเนียริ่ง</t>
  </si>
  <si>
    <t>จ้าง โครงการก่อสร้างถนนคอนกรีตเสริมเหล็กบ้านท่าขอนยาง หมู่ที่ 3 เริ่มจากพ้นที่นานางมณี เนื่องไชยยศ - ฝายภูกุดค้ายิง ปริมาณงานก่อสร้างถนนคอนกรีตเสริมเหล็ก กว้าง 4 เมตร ยาว 70 เมตร หนา 0.15 เมตร หรือมีพื้นที่จราจรคอนกรีตเสริมเหล็กไม่น้อยกว่า 280 ตารางเมตร</t>
  </si>
  <si>
    <t>ซื้อครุภัณฑ์งานบ้านงานครัว จำนวน 1 รายการ</t>
  </si>
  <si>
    <t>จ้างบำรุงรักษาซ่อมแซมเครื่องตัดหญ้า จำนวน 2 เครื่อง</t>
  </si>
  <si>
    <t>ซื้อวัสดุก่อสร้าง (ปูนซีเมนต์ เหล็ก) กองช่าง จำนวน 12 รายการ</t>
  </si>
  <si>
    <t>60/2568</t>
  </si>
  <si>
    <t>62/2568</t>
  </si>
  <si>
    <t>73/2568</t>
  </si>
  <si>
    <t>76/2568</t>
  </si>
  <si>
    <t>75/2568</t>
  </si>
  <si>
    <t>74/2568</t>
  </si>
  <si>
    <t>64/2568</t>
  </si>
  <si>
    <t>63/2568</t>
  </si>
  <si>
    <t>78/2568</t>
  </si>
  <si>
    <t>77/2568</t>
  </si>
  <si>
    <t>27/2568</t>
  </si>
  <si>
    <t>24/09/2568</t>
  </si>
  <si>
    <t>29/09/2568</t>
  </si>
  <si>
    <t xml:space="preserve">ซื้อวัสดุเครื่องแต่งกาย เทศบาลตำบลท่าขอนยาง อำเภอกันทรวิชัย จังหวัดมหาสารคาม </t>
  </si>
  <si>
    <t>จ้างเหมารถโดยสารปรับอากาศ 2 ชั้น (ไม่ประจำทาง) จำนวน 3 คัน</t>
  </si>
  <si>
    <t>จ้างซ่อมแซมครุภัณฑ์คอมพิวเตอร์ จำนวน 3 รายการ</t>
  </si>
  <si>
    <t>ซื้อวัสดุตามโครงการปรับสภาพแวดล้อมและสิ่งอำนวยความสะดวกของผู้สูงอายุ ให้มีความเหมาะสมและปลอดภัย ประจำปีงบประมาณ ๒๕๖๘</t>
  </si>
  <si>
    <t>จ้างเหมารถโดยสารไม่ประจำทางสองชั้นปรับอากาศ ขนาด 42 ที่นั่ง ขึ้นไป จำนวน 2 คัน</t>
  </si>
  <si>
    <t>ซื้อวัสดุสำนักงานกองช่าง จำนวน 29 รายการ</t>
  </si>
  <si>
    <t>ซื้อครุภัณฑ์สำนักงาน จำนวน 4 รายการ</t>
  </si>
  <si>
    <t>โดยวิธีเฉพาะเจาะจง</t>
  </si>
  <si>
    <t>ซื้อวัสดุยานพาหนะและขนส่ง จำนวน 10 รายการ</t>
  </si>
  <si>
    <t>ซื้อวัสดุไฟฟ้าและวิทยุครั้งที่ 3 ประจำปีงบประมาณ 2568 จำนวน 7 รายการ</t>
  </si>
  <si>
    <t xml:space="preserve">จ้างบำรุงรักษาซ่อมแซม ครุภัณฑ์ รถพยาบาล ทะเบียน กน 2666 มค. </t>
  </si>
  <si>
    <t>สรุปผลการดำเนินการจัดซื้อ จ้าง ประจำเดือน กันยายน 2568</t>
  </si>
  <si>
    <t>18/2568</t>
  </si>
  <si>
    <t>จ้างโครงการก่อสร้างท่อลอดเหลี่ยม BOX CULVERTS ชนิด Multiple Box ลำห้วยสายคอน้อย บ้านดอนเวียงจันทร์ หมู่ที่ 8 โดยวิธีเฉพาะเจาะจง</t>
  </si>
  <si>
    <t>ห้างหุ้นส่วนจำกัด ไทย-พิก เอ็นจิเนียริ่ง</t>
  </si>
  <si>
    <t>21/2568</t>
  </si>
  <si>
    <t>26/09/2568</t>
  </si>
  <si>
    <t xml:space="preserve">โครงการวางท่อระบายน้ำพร้อมขยายผิวจราจร บ้านหัวขัว หมู่ที่ 15 เริ่มจากบ้านนายทองดี ขาวลา ไปทางห้วยวังเลิง </t>
  </si>
  <si>
    <t>ประกวดราคาอิเล็กทรอนิกส์ (e-bidding)</t>
  </si>
  <si>
    <t>โครงการก่อสร้างถนนคอนกรีตเสริมเหล็กพร้อมวางท่อระบายน้ำคอนกรีตเสริมเหล็กปากลิ้นราง ชั้น 3 ขนาด 0.40 เมตร ซอยพีพีแกรนด์ บ้านท่าขอนยาง หมู่ที่ 1</t>
  </si>
  <si>
    <t>28/2568</t>
  </si>
  <si>
    <t>บริษัท แอ๊ดวานซ์ สตีล แอนด์ แฟบริเคชั่น จำกัด</t>
  </si>
  <si>
    <t>1. ห้างหุ้นส่วนจำกัด ชยาพัฒณ์ก่อสร้าง
2. ห้างหุ้นส่วนจำกัด ไทย-พิก เอ็นจิเนียริ่ง
3. ห้างหุ้นส่วนจำกัด โชคทวีทรัพย์การโยธา 2015</t>
  </si>
  <si>
    <t>1. ห้างหุ้นส่วนจำกัด ศิริไพศาลสุรินทร์ก่อสร้าง
2. บริษัท แอ๊ดวานซ์ สตีล แอนด์ แฟบริเคชั่น จำกัด
3. ห้างหุ้นส่วนจำกัด ปริยากรคอนสตรัคชั่น
4. ห้างหุ้นส่วนจำกัด กิตติกานวัสดุก่อสร้าง</t>
  </si>
  <si>
    <t>20/2568</t>
  </si>
  <si>
    <t>25/09/2568</t>
  </si>
  <si>
    <t>1. ห้างหุ้นส่วนจำกัด ปริยากรคอนสตรัคชั่น
2. บริษัท ที.เค. แอสฟัลท์(2021) จำกัด
3. ห้างหุ้นส่วนจำกัด มะโนวรรณ์ก่อสร้างร้อยเอ็ด</t>
  </si>
  <si>
    <t>ห้างหุ้นส่วนจำกัด มะโนวรรณ์ก่อสร้างร้อยเอ็ด</t>
  </si>
  <si>
    <t>โครงการเสริมผิวจราจรแอสฟัลต์คอนกรีต บ้านท่าขอนยาง หมู่ที่ 3 เริ่มจากสามแยกร้านกิ่งแก้วมินิมาร์ท ไปทางบ้านนายสมชาย บุตราช</t>
  </si>
  <si>
    <t>โครงการเสริมผิวจราจรแอสฟัลต์คอนกรีต ซอยวุ่นวาย บ้านท่าขอนยาง หมู่ที่ 3</t>
  </si>
  <si>
    <t>1. บริษัท ชัยศิริคอนกรีต จำกัด
2. บริษัท บาวเวิร์คคอนสตรัคชั่น จำกัด
3. ห้างหุ้นส่วนจำกัด ปริยากรคอนสตรัคชั่น
4. บริษัท ที.เค. แอสฟัลท์(2021) จำกัด	
5. ห้างหุ้นส่วนจำกัด มะโนวรรณ์ก่อสร้างร้อยเอ็ด</t>
  </si>
  <si>
    <t>19/2568</t>
  </si>
  <si>
    <t>1. บริษัท แอ๊ดวานซ์ สตีล แอนด์ แฟบริเคชั่น จำกัด
2. ห้างหุ้นส่วนจำกัด ปริยากรคอนสตรัคชั่น
3. ห้างหุ้นส่วนจำกัด ไทย-พิก เอ็นจิเนียริ่ง
4. ห้างหุ้นส่วนจำกัด โชคทวีทรัพย์การโยธา 2015</t>
  </si>
  <si>
    <t>26/256</t>
  </si>
  <si>
    <t>ห้างหุ้นส่วนจำกัด โชคทวีทรัพย์การโยธา 2015</t>
  </si>
  <si>
    <t>โครงการวางท่อระบายน้ำพร้อมขยายผิวจราจร บ้านท่าขอนยางหมู่ที่ 1,11 ไปทางหอพักกลั่นภูมิ</t>
  </si>
  <si>
    <t>1. ห้างหุ้นส่วนจำกัด ปริยากรคอนสตรัคชั่น
2. ห้างหุ้นส่วนจำกัด พีเจ-ไทย เอ็นจิเนียริ่ง
3. ห้างหุ้นส่วนจำกัด ไทย-พิก เอ็นจิเนียริ่ง
4. ห้างหุ้นส่วนจำกัด โชคทวีทรัพย์การโยธา 2015</t>
  </si>
  <si>
    <t>23/2568</t>
  </si>
  <si>
    <t xml:space="preserve">	ห้างหุ้นส่วนจำกัด โชคทวีทรัพย์การโยธา 2015</t>
  </si>
  <si>
    <t xml:space="preserve">โครงการวางท่อระบายน้ำพร้อมขยายผิวจราจร บ้านหัวขัว หมู่ที่ 9 เริ่มจากบ้านนายทองใส กุณโฮง ไปทางบ้านนายอาคม อัตริ </t>
  </si>
  <si>
    <t>24/2568</t>
  </si>
  <si>
    <t>โครงการวางท่อระบายน้ำพร้อมขยายผิวจราจร บ้านท่าขอนยาง หมู่ที่ 1 เริ่มจากหอพักช่อเพชร ไปทางสามแยกร้านอำนวยซักแห้ง</t>
  </si>
  <si>
    <t>25/2568</t>
  </si>
  <si>
    <t>โครงการวางท่อระบายน้ำพร้อมขยายผิวจราจร บ้านใคร่นุ่น หมู่ที่ 14 เริ่มจากบ้านนางดวงจันทร์ อรุณเรือง ไปทาง บ้านนายศร เหล่าพิเดช</t>
  </si>
  <si>
    <t>22/2568</t>
  </si>
  <si>
    <t>1. ห้างหุ้นส่วนจำกัด ปริยากรคอนสตรัคชั่น
2. ห้างหุ้นส่วนจำกัด ไทย-พิก เอ็นจิเนียริ่ง
3. ห้างหุ้นส่วนจำกัด โชคทวีทรัพย์การโยธา 2015</t>
  </si>
  <si>
    <t>โครงการวางท่อระบายน้ำพร้อมขยายผิวจราจร บ้านดอนเวียงจันทน์ หมู่ที่ 13 เส้นบ้านนางเต้า ภูต่อยอด ไปทาง แยกบ้านนายบรรลุ อุรันต์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</si>
</sst>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color indexed="8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87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 wrapText="1" readingOrder="1"/>
      <protection locked="0"/>
    </xf>
    <xf numFmtId="49" fontId="4" fillId="0" borderId="1" xfId="0" applyNumberFormat="1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0" fillId="0" borderId="0" xfId="0" applyNumberFormat="1"/>
    <xf numFmtId="14" fontId="0" fillId="0" borderId="0" xfId="0" applyNumberFormat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Border="1"/>
    <xf numFmtId="14" fontId="2" fillId="0" borderId="1" xfId="0" applyNumberFormat="1" applyFont="1" applyBorder="1"/>
    <xf numFmtId="43" fontId="2" fillId="0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8CF4-4560-45E2-9E52-19AE951842FF}">
  <dimension ref="A1:L14"/>
  <sheetViews>
    <sheetView view="pageBreakPreview" topLeftCell="A3" zoomScale="70" zoomScaleNormal="100" zoomScaleSheetLayoutView="70" workbookViewId="0">
      <selection activeCell="H20" sqref="G20:H21"/>
    </sheetView>
  </sheetViews>
  <sheetFormatPr defaultColWidth="8.75" defaultRowHeight="24" x14ac:dyDescent="0.2"/>
  <cols>
    <col min="1" max="1" width="6.25" style="2" bestFit="1" customWidth="1"/>
    <col min="2" max="2" width="29.375" style="4" customWidth="1"/>
    <col min="3" max="3" width="14.875" style="6" bestFit="1" customWidth="1"/>
    <col min="4" max="4" width="9.625" style="6" bestFit="1" customWidth="1"/>
    <col min="5" max="5" width="14.375" style="1" customWidth="1"/>
    <col min="6" max="6" width="14.5" style="3" bestFit="1" customWidth="1"/>
    <col min="7" max="7" width="8.375" style="3" bestFit="1" customWidth="1"/>
    <col min="8" max="8" width="14.5" style="3" bestFit="1" customWidth="1"/>
    <col min="9" max="9" width="12.625" style="3" bestFit="1" customWidth="1"/>
    <col min="10" max="10" width="16.375" style="4" customWidth="1"/>
    <col min="11" max="11" width="10.75" style="5" bestFit="1" customWidth="1"/>
    <col min="12" max="12" width="10.25" style="1" bestFit="1" customWidth="1"/>
    <col min="13" max="16384" width="8.75" style="1"/>
  </cols>
  <sheetData>
    <row r="1" spans="1:12" x14ac:dyDescent="0.2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s="3" customFormat="1" x14ac:dyDescent="0.2">
      <c r="A2" s="7" t="s">
        <v>0</v>
      </c>
      <c r="B2" s="7" t="s">
        <v>1</v>
      </c>
      <c r="C2" s="8" t="s">
        <v>5</v>
      </c>
      <c r="D2" s="8" t="s">
        <v>2</v>
      </c>
      <c r="E2" s="7" t="s">
        <v>3</v>
      </c>
      <c r="F2" s="7" t="s">
        <v>8</v>
      </c>
      <c r="G2" s="7" t="s">
        <v>7</v>
      </c>
      <c r="H2" s="7" t="s">
        <v>10</v>
      </c>
      <c r="I2" s="7" t="s">
        <v>9</v>
      </c>
      <c r="J2" s="7" t="s">
        <v>4</v>
      </c>
      <c r="K2" s="9" t="s">
        <v>12</v>
      </c>
      <c r="L2" s="9" t="s">
        <v>11</v>
      </c>
    </row>
    <row r="3" spans="1:12" ht="43.5" x14ac:dyDescent="0.2">
      <c r="A3" s="10">
        <v>1</v>
      </c>
      <c r="B3" s="11" t="s">
        <v>13</v>
      </c>
      <c r="C3" s="12">
        <v>39975</v>
      </c>
      <c r="D3" s="12">
        <v>39975</v>
      </c>
      <c r="E3" s="13" t="s">
        <v>20</v>
      </c>
      <c r="F3" s="10" t="s">
        <v>14</v>
      </c>
      <c r="G3" s="12">
        <v>39975</v>
      </c>
      <c r="H3" s="10" t="s">
        <v>14</v>
      </c>
      <c r="I3" s="12">
        <v>39975</v>
      </c>
      <c r="J3" s="11" t="s">
        <v>15</v>
      </c>
      <c r="K3" s="19" t="s">
        <v>16</v>
      </c>
      <c r="L3" s="20">
        <v>244229</v>
      </c>
    </row>
    <row r="4" spans="1:12" ht="43.5" x14ac:dyDescent="0.2">
      <c r="A4" s="10">
        <v>2</v>
      </c>
      <c r="B4" s="11" t="s">
        <v>17</v>
      </c>
      <c r="C4" s="21">
        <v>30500</v>
      </c>
      <c r="D4" s="21">
        <v>30500</v>
      </c>
      <c r="E4" s="13" t="s">
        <v>20</v>
      </c>
      <c r="F4" s="19" t="s">
        <v>19</v>
      </c>
      <c r="G4" s="21">
        <v>30500</v>
      </c>
      <c r="H4" s="14" t="s">
        <v>19</v>
      </c>
      <c r="I4" s="21">
        <v>30500</v>
      </c>
      <c r="J4" s="11" t="s">
        <v>15</v>
      </c>
      <c r="K4" s="15" t="s">
        <v>18</v>
      </c>
      <c r="L4" s="22">
        <v>244231</v>
      </c>
    </row>
    <row r="5" spans="1:12" ht="43.5" x14ac:dyDescent="0.2">
      <c r="A5" s="10">
        <v>3</v>
      </c>
      <c r="B5" s="11" t="s">
        <v>24</v>
      </c>
      <c r="C5" s="16">
        <v>4500</v>
      </c>
      <c r="D5" s="16">
        <v>4500</v>
      </c>
      <c r="E5" s="13" t="s">
        <v>20</v>
      </c>
      <c r="F5" s="19" t="s">
        <v>23</v>
      </c>
      <c r="G5" s="16">
        <v>4500</v>
      </c>
      <c r="H5" s="19" t="s">
        <v>23</v>
      </c>
      <c r="I5" s="16">
        <v>4500</v>
      </c>
      <c r="J5" s="11" t="s">
        <v>15</v>
      </c>
      <c r="K5" s="15" t="s">
        <v>21</v>
      </c>
      <c r="L5" s="15" t="s">
        <v>22</v>
      </c>
    </row>
    <row r="6" spans="1:12" ht="43.5" x14ac:dyDescent="0.2">
      <c r="A6" s="10">
        <v>4</v>
      </c>
      <c r="B6" s="11" t="s">
        <v>25</v>
      </c>
      <c r="C6" s="16">
        <v>27730</v>
      </c>
      <c r="D6" s="16">
        <v>27730</v>
      </c>
      <c r="E6" s="13" t="s">
        <v>20</v>
      </c>
      <c r="F6" s="17" t="s">
        <v>26</v>
      </c>
      <c r="G6" s="23">
        <v>27730</v>
      </c>
      <c r="H6" s="17" t="s">
        <v>26</v>
      </c>
      <c r="I6" s="23">
        <v>27730</v>
      </c>
      <c r="J6" s="11" t="s">
        <v>15</v>
      </c>
      <c r="K6" s="15" t="s">
        <v>28</v>
      </c>
      <c r="L6" s="15" t="s">
        <v>27</v>
      </c>
    </row>
    <row r="7" spans="1:12" ht="43.5" x14ac:dyDescent="0.2">
      <c r="A7" s="10">
        <v>5</v>
      </c>
      <c r="B7" s="11" t="s">
        <v>29</v>
      </c>
      <c r="C7" s="24">
        <v>13700</v>
      </c>
      <c r="D7" s="24">
        <v>13700</v>
      </c>
      <c r="E7" s="13" t="s">
        <v>20</v>
      </c>
      <c r="F7" s="14" t="s">
        <v>19</v>
      </c>
      <c r="G7" s="24">
        <v>13000</v>
      </c>
      <c r="H7" s="14" t="s">
        <v>19</v>
      </c>
      <c r="I7" s="24">
        <v>13000</v>
      </c>
      <c r="J7" s="11" t="s">
        <v>15</v>
      </c>
      <c r="K7" s="15" t="s">
        <v>31</v>
      </c>
      <c r="L7" s="15" t="s">
        <v>30</v>
      </c>
    </row>
    <row r="8" spans="1:12" ht="87" x14ac:dyDescent="0.2">
      <c r="A8" s="10">
        <v>6</v>
      </c>
      <c r="B8" s="11" t="s">
        <v>32</v>
      </c>
      <c r="C8" s="16">
        <v>40000</v>
      </c>
      <c r="D8" s="16">
        <v>40000</v>
      </c>
      <c r="E8" s="13" t="s">
        <v>20</v>
      </c>
      <c r="F8" s="17" t="s">
        <v>35</v>
      </c>
      <c r="G8" s="16">
        <v>40000</v>
      </c>
      <c r="H8" s="17" t="s">
        <v>35</v>
      </c>
      <c r="I8" s="16">
        <v>40000</v>
      </c>
      <c r="J8" s="11" t="s">
        <v>15</v>
      </c>
      <c r="K8" s="15" t="s">
        <v>33</v>
      </c>
      <c r="L8" s="15" t="s">
        <v>34</v>
      </c>
    </row>
    <row r="9" spans="1:12" ht="65.25" x14ac:dyDescent="0.2">
      <c r="A9" s="10">
        <v>7</v>
      </c>
      <c r="B9" s="11" t="s">
        <v>36</v>
      </c>
      <c r="C9" s="16">
        <v>8000</v>
      </c>
      <c r="D9" s="16">
        <v>8000</v>
      </c>
      <c r="E9" s="13" t="s">
        <v>20</v>
      </c>
      <c r="F9" s="18" t="s">
        <v>38</v>
      </c>
      <c r="G9" s="16">
        <v>8000</v>
      </c>
      <c r="H9" t="s">
        <v>39</v>
      </c>
      <c r="I9" s="16">
        <v>8000</v>
      </c>
      <c r="J9" s="11" t="s">
        <v>15</v>
      </c>
      <c r="K9" s="15" t="s">
        <v>37</v>
      </c>
      <c r="L9" s="15" t="s">
        <v>34</v>
      </c>
    </row>
    <row r="10" spans="1:12" x14ac:dyDescent="0.2">
      <c r="A10" s="10">
        <v>8</v>
      </c>
      <c r="B10" s="11"/>
      <c r="C10" s="16"/>
      <c r="D10" s="16"/>
      <c r="E10" s="13"/>
      <c r="F10" s="17"/>
      <c r="G10" s="17"/>
      <c r="H10" s="17"/>
      <c r="I10" s="17"/>
      <c r="J10" s="11"/>
      <c r="K10" s="15"/>
      <c r="L10" s="15"/>
    </row>
    <row r="11" spans="1:12" x14ac:dyDescent="0.2">
      <c r="A11" s="10">
        <v>9</v>
      </c>
      <c r="B11" s="11"/>
      <c r="C11" s="16"/>
      <c r="D11" s="16"/>
      <c r="E11" s="13"/>
      <c r="F11" s="17"/>
      <c r="G11" s="17"/>
      <c r="H11" s="17"/>
      <c r="I11" s="17"/>
      <c r="J11" s="11"/>
      <c r="K11" s="15"/>
      <c r="L11" s="15"/>
    </row>
    <row r="12" spans="1:12" x14ac:dyDescent="0.2">
      <c r="A12" s="10">
        <v>10</v>
      </c>
      <c r="B12" s="11"/>
      <c r="C12" s="16"/>
      <c r="D12" s="16"/>
      <c r="E12" s="13"/>
      <c r="F12" s="17"/>
      <c r="G12" s="17"/>
      <c r="H12" s="17"/>
      <c r="I12" s="17"/>
      <c r="J12" s="11"/>
      <c r="K12" s="15"/>
      <c r="L12" s="15"/>
    </row>
    <row r="13" spans="1:12" x14ac:dyDescent="0.2">
      <c r="A13" s="10">
        <v>11</v>
      </c>
      <c r="B13" s="11"/>
      <c r="C13" s="16"/>
      <c r="D13" s="16"/>
      <c r="E13" s="13"/>
      <c r="F13" s="17"/>
      <c r="G13" s="17"/>
      <c r="H13" s="17"/>
      <c r="I13" s="17"/>
      <c r="J13" s="11"/>
      <c r="K13" s="15"/>
      <c r="L13" s="15"/>
    </row>
    <row r="14" spans="1:12" x14ac:dyDescent="0.2">
      <c r="A14" s="10">
        <v>12</v>
      </c>
      <c r="B14" s="11"/>
      <c r="C14" s="16"/>
      <c r="D14" s="16"/>
      <c r="E14" s="13"/>
      <c r="F14" s="17"/>
      <c r="G14" s="17"/>
      <c r="H14" s="17"/>
      <c r="I14" s="17"/>
      <c r="J14" s="11"/>
      <c r="K14" s="15"/>
      <c r="L14" s="15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07ED-D78F-41B5-B67F-BE715F066238}">
  <sheetPr>
    <pageSetUpPr fitToPage="1"/>
  </sheetPr>
  <dimension ref="A1:L32"/>
  <sheetViews>
    <sheetView tabSelected="1" view="pageBreakPreview" topLeftCell="A26" zoomScale="85" zoomScaleNormal="70" zoomScaleSheetLayoutView="85" workbookViewId="0">
      <selection activeCell="I31" sqref="I31"/>
    </sheetView>
  </sheetViews>
  <sheetFormatPr defaultColWidth="8.75" defaultRowHeight="24" x14ac:dyDescent="0.2"/>
  <cols>
    <col min="1" max="1" width="6.5" style="2" customWidth="1"/>
    <col min="2" max="2" width="43.25" style="4" customWidth="1"/>
    <col min="3" max="3" width="14.75" style="37" bestFit="1" customWidth="1"/>
    <col min="4" max="4" width="12.75" style="37" bestFit="1" customWidth="1"/>
    <col min="5" max="5" width="16" style="1" bestFit="1" customWidth="1"/>
    <col min="6" max="6" width="38" style="3" bestFit="1" customWidth="1"/>
    <col min="7" max="7" width="12" style="38" customWidth="1"/>
    <col min="8" max="8" width="31" style="3" customWidth="1"/>
    <col min="9" max="9" width="13.625" style="38" bestFit="1" customWidth="1"/>
    <col min="10" max="10" width="34.125" style="4" customWidth="1"/>
    <col min="11" max="11" width="10.75" style="5" bestFit="1" customWidth="1"/>
    <col min="12" max="12" width="10.375" style="1" bestFit="1" customWidth="1"/>
    <col min="13" max="16384" width="8.75" style="1"/>
  </cols>
  <sheetData>
    <row r="1" spans="1:12" ht="27.75" customHeight="1" x14ac:dyDescent="0.2">
      <c r="A1" s="46" t="s">
        <v>78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s="3" customFormat="1" ht="51.75" customHeight="1" x14ac:dyDescent="0.2">
      <c r="A2" s="7" t="s">
        <v>0</v>
      </c>
      <c r="B2" s="7" t="s">
        <v>1</v>
      </c>
      <c r="C2" s="34" t="s">
        <v>5</v>
      </c>
      <c r="D2" s="34" t="s">
        <v>2</v>
      </c>
      <c r="E2" s="7" t="s">
        <v>3</v>
      </c>
      <c r="F2" s="7" t="s">
        <v>8</v>
      </c>
      <c r="G2" s="34" t="s">
        <v>7</v>
      </c>
      <c r="H2" s="7" t="s">
        <v>10</v>
      </c>
      <c r="I2" s="34" t="s">
        <v>9</v>
      </c>
      <c r="J2" s="7" t="s">
        <v>4</v>
      </c>
      <c r="K2" s="9" t="s">
        <v>12</v>
      </c>
      <c r="L2" s="9" t="s">
        <v>11</v>
      </c>
    </row>
    <row r="3" spans="1:12" ht="48" x14ac:dyDescent="0.2">
      <c r="A3" s="25">
        <v>1</v>
      </c>
      <c r="B3" s="26" t="s">
        <v>67</v>
      </c>
      <c r="C3" s="39">
        <v>39975</v>
      </c>
      <c r="D3" s="35">
        <v>39975</v>
      </c>
      <c r="E3" s="27" t="s">
        <v>74</v>
      </c>
      <c r="F3" s="28" t="s">
        <v>14</v>
      </c>
      <c r="G3" s="35">
        <v>39975</v>
      </c>
      <c r="H3" s="28" t="s">
        <v>14</v>
      </c>
      <c r="I3" s="35">
        <v>39975</v>
      </c>
      <c r="J3" s="26" t="s">
        <v>15</v>
      </c>
      <c r="K3" s="29" t="s">
        <v>16</v>
      </c>
      <c r="L3" s="30">
        <v>244229</v>
      </c>
    </row>
    <row r="4" spans="1:12" ht="43.5" customHeight="1" x14ac:dyDescent="0.2">
      <c r="A4" s="25">
        <v>2</v>
      </c>
      <c r="B4" s="26" t="s">
        <v>17</v>
      </c>
      <c r="C4" s="39">
        <v>30500</v>
      </c>
      <c r="D4" s="35">
        <v>30500</v>
      </c>
      <c r="E4" s="27" t="s">
        <v>74</v>
      </c>
      <c r="F4" s="28" t="s">
        <v>19</v>
      </c>
      <c r="G4" s="35">
        <v>30500</v>
      </c>
      <c r="H4" s="28" t="s">
        <v>19</v>
      </c>
      <c r="I4" s="35">
        <v>30500</v>
      </c>
      <c r="J4" s="26" t="s">
        <v>15</v>
      </c>
      <c r="K4" s="29" t="s">
        <v>18</v>
      </c>
      <c r="L4" s="30">
        <v>244231</v>
      </c>
    </row>
    <row r="5" spans="1:12" ht="65.25" customHeight="1" x14ac:dyDescent="0.2">
      <c r="A5" s="25">
        <v>3</v>
      </c>
      <c r="B5" s="26" t="s">
        <v>68</v>
      </c>
      <c r="C5" s="39">
        <v>45000</v>
      </c>
      <c r="D5" s="35">
        <v>45000</v>
      </c>
      <c r="E5" s="27" t="s">
        <v>74</v>
      </c>
      <c r="F5" s="28" t="s">
        <v>40</v>
      </c>
      <c r="G5" s="35">
        <v>45000</v>
      </c>
      <c r="H5" s="28" t="s">
        <v>40</v>
      </c>
      <c r="I5" s="35">
        <v>45000</v>
      </c>
      <c r="J5" s="26" t="s">
        <v>15</v>
      </c>
      <c r="K5" s="29" t="s">
        <v>21</v>
      </c>
      <c r="L5" s="30">
        <v>244232</v>
      </c>
    </row>
    <row r="6" spans="1:12" ht="43.5" customHeight="1" x14ac:dyDescent="0.2">
      <c r="A6" s="25">
        <v>4</v>
      </c>
      <c r="B6" s="26" t="s">
        <v>69</v>
      </c>
      <c r="C6" s="39">
        <v>4000</v>
      </c>
      <c r="D6" s="35">
        <v>4000</v>
      </c>
      <c r="E6" s="27" t="s">
        <v>74</v>
      </c>
      <c r="F6" s="28" t="s">
        <v>41</v>
      </c>
      <c r="G6" s="35">
        <v>4000</v>
      </c>
      <c r="H6" s="28" t="s">
        <v>41</v>
      </c>
      <c r="I6" s="35">
        <v>4000</v>
      </c>
      <c r="J6" s="26" t="s">
        <v>15</v>
      </c>
      <c r="K6" s="29" t="s">
        <v>54</v>
      </c>
      <c r="L6" s="30">
        <v>244232</v>
      </c>
    </row>
    <row r="7" spans="1:12" ht="43.5" customHeight="1" x14ac:dyDescent="0.2">
      <c r="A7" s="25">
        <v>5</v>
      </c>
      <c r="B7" s="26" t="s">
        <v>80</v>
      </c>
      <c r="C7" s="39">
        <v>468000</v>
      </c>
      <c r="D7" s="35">
        <v>402211.25</v>
      </c>
      <c r="E7" s="27" t="s">
        <v>74</v>
      </c>
      <c r="F7" s="28" t="s">
        <v>49</v>
      </c>
      <c r="G7" s="35">
        <v>401000</v>
      </c>
      <c r="H7" s="28" t="s">
        <v>49</v>
      </c>
      <c r="I7" s="35">
        <v>401000</v>
      </c>
      <c r="J7" s="26" t="s">
        <v>15</v>
      </c>
      <c r="K7" s="29" t="s">
        <v>79</v>
      </c>
      <c r="L7" s="30">
        <v>244232</v>
      </c>
    </row>
    <row r="8" spans="1:12" ht="43.5" customHeight="1" x14ac:dyDescent="0.2">
      <c r="A8" s="25">
        <v>6</v>
      </c>
      <c r="B8" s="26" t="s">
        <v>25</v>
      </c>
      <c r="C8" s="39">
        <v>27730</v>
      </c>
      <c r="D8" s="35">
        <v>27730</v>
      </c>
      <c r="E8" s="27" t="s">
        <v>74</v>
      </c>
      <c r="F8" s="28" t="s">
        <v>26</v>
      </c>
      <c r="G8" s="35">
        <v>27730</v>
      </c>
      <c r="H8" s="28" t="s">
        <v>26</v>
      </c>
      <c r="I8" s="35">
        <v>27730</v>
      </c>
      <c r="J8" s="26" t="s">
        <v>15</v>
      </c>
      <c r="K8" s="29" t="s">
        <v>28</v>
      </c>
      <c r="L8" s="30">
        <v>244235</v>
      </c>
    </row>
    <row r="9" spans="1:12" ht="43.5" customHeight="1" x14ac:dyDescent="0.2">
      <c r="A9" s="25">
        <v>7</v>
      </c>
      <c r="B9" s="26" t="s">
        <v>29</v>
      </c>
      <c r="C9" s="39">
        <v>13700</v>
      </c>
      <c r="D9" s="35">
        <v>13700</v>
      </c>
      <c r="E9" s="27" t="s">
        <v>74</v>
      </c>
      <c r="F9" s="28" t="s">
        <v>19</v>
      </c>
      <c r="G9" s="35">
        <v>13000</v>
      </c>
      <c r="H9" s="28" t="s">
        <v>19</v>
      </c>
      <c r="I9" s="35">
        <v>13000</v>
      </c>
      <c r="J9" s="26" t="s">
        <v>15</v>
      </c>
      <c r="K9" s="29" t="s">
        <v>31</v>
      </c>
      <c r="L9" s="30">
        <v>244235</v>
      </c>
    </row>
    <row r="10" spans="1:12" ht="87" customHeight="1" x14ac:dyDescent="0.2">
      <c r="A10" s="25">
        <v>8</v>
      </c>
      <c r="B10" s="26" t="s">
        <v>70</v>
      </c>
      <c r="C10" s="39">
        <v>40000</v>
      </c>
      <c r="D10" s="35">
        <v>40000</v>
      </c>
      <c r="E10" s="27" t="s">
        <v>74</v>
      </c>
      <c r="F10" s="28" t="s">
        <v>42</v>
      </c>
      <c r="G10" s="35">
        <v>40000</v>
      </c>
      <c r="H10" s="28" t="s">
        <v>42</v>
      </c>
      <c r="I10" s="35">
        <v>40000</v>
      </c>
      <c r="J10" s="26" t="s">
        <v>15</v>
      </c>
      <c r="K10" s="29" t="s">
        <v>33</v>
      </c>
      <c r="L10" s="30">
        <v>244238</v>
      </c>
    </row>
    <row r="11" spans="1:12" ht="65.25" customHeight="1" x14ac:dyDescent="0.2">
      <c r="A11" s="25">
        <v>9</v>
      </c>
      <c r="B11" s="26" t="s">
        <v>36</v>
      </c>
      <c r="C11" s="39">
        <v>8000</v>
      </c>
      <c r="D11" s="35">
        <v>8000</v>
      </c>
      <c r="E11" s="27" t="s">
        <v>74</v>
      </c>
      <c r="F11" s="28" t="s">
        <v>41</v>
      </c>
      <c r="G11" s="35">
        <v>8000</v>
      </c>
      <c r="H11" s="28" t="s">
        <v>41</v>
      </c>
      <c r="I11" s="35">
        <v>8000</v>
      </c>
      <c r="J11" s="26" t="s">
        <v>15</v>
      </c>
      <c r="K11" s="29" t="s">
        <v>37</v>
      </c>
      <c r="L11" s="30">
        <v>244238</v>
      </c>
    </row>
    <row r="12" spans="1:12" ht="65.25" customHeight="1" x14ac:dyDescent="0.2">
      <c r="A12" s="25">
        <v>10</v>
      </c>
      <c r="B12" s="26" t="s">
        <v>71</v>
      </c>
      <c r="C12" s="39">
        <v>78000</v>
      </c>
      <c r="D12" s="35">
        <v>78000</v>
      </c>
      <c r="E12" s="27" t="s">
        <v>74</v>
      </c>
      <c r="F12" s="28" t="s">
        <v>40</v>
      </c>
      <c r="G12" s="35">
        <v>78000</v>
      </c>
      <c r="H12" s="28" t="s">
        <v>40</v>
      </c>
      <c r="I12" s="35">
        <v>78000</v>
      </c>
      <c r="J12" s="26" t="s">
        <v>15</v>
      </c>
      <c r="K12" s="29" t="s">
        <v>55</v>
      </c>
      <c r="L12" s="30">
        <v>244238</v>
      </c>
    </row>
    <row r="13" spans="1:12" ht="43.5" customHeight="1" x14ac:dyDescent="0.2">
      <c r="A13" s="25">
        <v>11</v>
      </c>
      <c r="B13" s="26" t="s">
        <v>75</v>
      </c>
      <c r="C13" s="39">
        <v>34070</v>
      </c>
      <c r="D13" s="35">
        <v>34070</v>
      </c>
      <c r="E13" s="27" t="s">
        <v>74</v>
      </c>
      <c r="F13" s="28" t="s">
        <v>14</v>
      </c>
      <c r="G13" s="35">
        <v>34070</v>
      </c>
      <c r="H13" s="28" t="s">
        <v>14</v>
      </c>
      <c r="I13" s="35">
        <v>34070</v>
      </c>
      <c r="J13" s="26" t="s">
        <v>15</v>
      </c>
      <c r="K13" s="29" t="s">
        <v>56</v>
      </c>
      <c r="L13" s="30">
        <v>244245</v>
      </c>
    </row>
    <row r="14" spans="1:12" ht="65.25" customHeight="1" x14ac:dyDescent="0.2">
      <c r="A14" s="25">
        <v>12</v>
      </c>
      <c r="B14" s="26" t="s">
        <v>76</v>
      </c>
      <c r="C14" s="39">
        <v>62550</v>
      </c>
      <c r="D14" s="35">
        <v>62550</v>
      </c>
      <c r="E14" s="27" t="s">
        <v>74</v>
      </c>
      <c r="F14" s="28" t="s">
        <v>43</v>
      </c>
      <c r="G14" s="35">
        <v>62550</v>
      </c>
      <c r="H14" s="28" t="s">
        <v>43</v>
      </c>
      <c r="I14" s="35">
        <v>62550</v>
      </c>
      <c r="J14" s="26" t="s">
        <v>15</v>
      </c>
      <c r="K14" s="29" t="s">
        <v>57</v>
      </c>
      <c r="L14" s="30">
        <v>244246</v>
      </c>
    </row>
    <row r="15" spans="1:12" ht="43.5" customHeight="1" x14ac:dyDescent="0.2">
      <c r="A15" s="25">
        <v>13</v>
      </c>
      <c r="B15" s="26" t="s">
        <v>72</v>
      </c>
      <c r="C15" s="39">
        <v>46208</v>
      </c>
      <c r="D15" s="35">
        <v>46208</v>
      </c>
      <c r="E15" s="27" t="s">
        <v>74</v>
      </c>
      <c r="F15" s="28" t="s">
        <v>44</v>
      </c>
      <c r="G15" s="35">
        <v>46208</v>
      </c>
      <c r="H15" s="28" t="s">
        <v>44</v>
      </c>
      <c r="I15" s="35">
        <v>46208</v>
      </c>
      <c r="J15" s="26" t="s">
        <v>15</v>
      </c>
      <c r="K15" s="29" t="s">
        <v>58</v>
      </c>
      <c r="L15" s="30">
        <v>244246</v>
      </c>
    </row>
    <row r="16" spans="1:12" ht="43.5" customHeight="1" x14ac:dyDescent="0.2">
      <c r="A16" s="25">
        <v>14</v>
      </c>
      <c r="B16" s="26" t="s">
        <v>73</v>
      </c>
      <c r="C16" s="39">
        <v>46200</v>
      </c>
      <c r="D16" s="35">
        <v>46200</v>
      </c>
      <c r="E16" s="27" t="s">
        <v>74</v>
      </c>
      <c r="F16" s="28" t="s">
        <v>45</v>
      </c>
      <c r="G16" s="35">
        <v>45600</v>
      </c>
      <c r="H16" s="28" t="s">
        <v>45</v>
      </c>
      <c r="I16" s="35">
        <v>45600</v>
      </c>
      <c r="J16" s="26" t="s">
        <v>15</v>
      </c>
      <c r="K16" s="29" t="s">
        <v>59</v>
      </c>
      <c r="L16" s="30">
        <v>244246</v>
      </c>
    </row>
    <row r="17" spans="1:12" ht="48" x14ac:dyDescent="0.55000000000000004">
      <c r="A17" s="25">
        <v>15</v>
      </c>
      <c r="B17" s="26" t="s">
        <v>77</v>
      </c>
      <c r="C17" s="41">
        <v>4500</v>
      </c>
      <c r="D17" s="42">
        <v>4500</v>
      </c>
      <c r="E17" s="27" t="s">
        <v>74</v>
      </c>
      <c r="F17" s="31" t="s">
        <v>46</v>
      </c>
      <c r="G17" s="42">
        <v>4500</v>
      </c>
      <c r="H17" s="31" t="s">
        <v>46</v>
      </c>
      <c r="I17" s="42">
        <v>4500</v>
      </c>
      <c r="J17" s="26" t="s">
        <v>15</v>
      </c>
      <c r="K17" s="32" t="s">
        <v>60</v>
      </c>
      <c r="L17" s="43">
        <v>244251</v>
      </c>
    </row>
    <row r="18" spans="1:12" x14ac:dyDescent="0.2">
      <c r="A18" s="25">
        <v>16</v>
      </c>
      <c r="B18" s="26" t="s">
        <v>52</v>
      </c>
      <c r="C18" s="40">
        <v>4280</v>
      </c>
      <c r="D18" s="36">
        <v>4280</v>
      </c>
      <c r="E18" s="27" t="s">
        <v>74</v>
      </c>
      <c r="F18" s="31" t="s">
        <v>47</v>
      </c>
      <c r="G18" s="36">
        <v>4280</v>
      </c>
      <c r="H18" s="31" t="s">
        <v>47</v>
      </c>
      <c r="I18" s="36">
        <v>4280</v>
      </c>
      <c r="J18" s="26" t="s">
        <v>15</v>
      </c>
      <c r="K18" s="32" t="s">
        <v>61</v>
      </c>
      <c r="L18" s="32" t="s">
        <v>65</v>
      </c>
    </row>
    <row r="19" spans="1:12" ht="48" x14ac:dyDescent="0.2">
      <c r="A19" s="25">
        <v>17</v>
      </c>
      <c r="B19" s="26" t="s">
        <v>53</v>
      </c>
      <c r="C19" s="40">
        <v>28825</v>
      </c>
      <c r="D19" s="36">
        <v>28825</v>
      </c>
      <c r="E19" s="27" t="s">
        <v>74</v>
      </c>
      <c r="F19" s="33" t="s">
        <v>48</v>
      </c>
      <c r="G19" s="35">
        <v>28825</v>
      </c>
      <c r="H19" s="33" t="s">
        <v>48</v>
      </c>
      <c r="I19" s="35">
        <v>28825</v>
      </c>
      <c r="J19" s="26" t="s">
        <v>15</v>
      </c>
      <c r="K19" s="32" t="s">
        <v>62</v>
      </c>
      <c r="L19" s="32" t="s">
        <v>65</v>
      </c>
    </row>
    <row r="20" spans="1:12" x14ac:dyDescent="0.55000000000000004">
      <c r="A20" s="25">
        <v>18</v>
      </c>
      <c r="B20" s="26" t="s">
        <v>51</v>
      </c>
      <c r="C20" s="41">
        <v>12000</v>
      </c>
      <c r="D20" s="42">
        <v>12000</v>
      </c>
      <c r="E20" s="27" t="s">
        <v>74</v>
      </c>
      <c r="F20" s="31" t="s">
        <v>19</v>
      </c>
      <c r="G20" s="42">
        <v>11500</v>
      </c>
      <c r="H20" s="31" t="s">
        <v>19</v>
      </c>
      <c r="I20" s="42">
        <v>11500</v>
      </c>
      <c r="J20" s="26" t="s">
        <v>15</v>
      </c>
      <c r="K20" s="32" t="s">
        <v>63</v>
      </c>
      <c r="L20" s="32" t="s">
        <v>65</v>
      </c>
    </row>
    <row r="21" spans="1:12" ht="120" x14ac:dyDescent="0.2">
      <c r="A21" s="25">
        <v>19</v>
      </c>
      <c r="B21" s="26" t="s">
        <v>96</v>
      </c>
      <c r="C21" s="44">
        <v>1388000</v>
      </c>
      <c r="D21" s="45">
        <v>1587245.06</v>
      </c>
      <c r="E21" s="26" t="s">
        <v>85</v>
      </c>
      <c r="F21" s="31" t="s">
        <v>97</v>
      </c>
      <c r="G21" s="45">
        <v>944000</v>
      </c>
      <c r="H21" s="31" t="s">
        <v>94</v>
      </c>
      <c r="I21" s="45">
        <v>944000</v>
      </c>
      <c r="J21" s="26" t="s">
        <v>15</v>
      </c>
      <c r="K21" s="32" t="s">
        <v>98</v>
      </c>
      <c r="L21" s="32" t="s">
        <v>92</v>
      </c>
    </row>
    <row r="22" spans="1:12" ht="72" x14ac:dyDescent="0.2">
      <c r="A22" s="25">
        <v>20</v>
      </c>
      <c r="B22" s="26" t="s">
        <v>95</v>
      </c>
      <c r="C22" s="44">
        <v>682400</v>
      </c>
      <c r="D22" s="45">
        <v>757203.52</v>
      </c>
      <c r="E22" s="26" t="s">
        <v>85</v>
      </c>
      <c r="F22" s="31" t="s">
        <v>93</v>
      </c>
      <c r="G22" s="45">
        <v>485000</v>
      </c>
      <c r="H22" s="31" t="s">
        <v>94</v>
      </c>
      <c r="I22" s="45">
        <v>485000</v>
      </c>
      <c r="J22" s="26" t="s">
        <v>15</v>
      </c>
      <c r="K22" s="32" t="s">
        <v>91</v>
      </c>
      <c r="L22" s="32" t="s">
        <v>92</v>
      </c>
    </row>
    <row r="23" spans="1:12" ht="109.5" customHeight="1" x14ac:dyDescent="0.2">
      <c r="A23" s="25">
        <v>21</v>
      </c>
      <c r="B23" s="26" t="s">
        <v>84</v>
      </c>
      <c r="C23" s="44">
        <v>675000</v>
      </c>
      <c r="D23" s="45">
        <v>740410.56</v>
      </c>
      <c r="E23" s="26" t="s">
        <v>85</v>
      </c>
      <c r="F23" s="31" t="s">
        <v>89</v>
      </c>
      <c r="G23" s="45">
        <v>630000</v>
      </c>
      <c r="H23" s="31" t="s">
        <v>81</v>
      </c>
      <c r="I23" s="45">
        <v>630000</v>
      </c>
      <c r="J23" s="26" t="s">
        <v>15</v>
      </c>
      <c r="K23" s="32" t="s">
        <v>82</v>
      </c>
      <c r="L23" s="32" t="s">
        <v>83</v>
      </c>
    </row>
    <row r="24" spans="1:12" ht="75" customHeight="1" x14ac:dyDescent="0.2">
      <c r="A24" s="25">
        <v>22</v>
      </c>
      <c r="B24" s="26" t="s">
        <v>113</v>
      </c>
      <c r="C24" s="44">
        <v>608000</v>
      </c>
      <c r="D24" s="45">
        <v>611795.73</v>
      </c>
      <c r="E24" s="26" t="s">
        <v>85</v>
      </c>
      <c r="F24" s="33" t="s">
        <v>112</v>
      </c>
      <c r="G24" s="45">
        <v>540000</v>
      </c>
      <c r="H24" s="31" t="s">
        <v>101</v>
      </c>
      <c r="I24" s="45">
        <v>540000</v>
      </c>
      <c r="J24" s="26" t="s">
        <v>15</v>
      </c>
      <c r="K24" s="32" t="s">
        <v>111</v>
      </c>
      <c r="L24" s="32" t="s">
        <v>66</v>
      </c>
    </row>
    <row r="25" spans="1:12" ht="109.5" customHeight="1" x14ac:dyDescent="0.2">
      <c r="A25" s="25">
        <v>23</v>
      </c>
      <c r="B25" s="26" t="s">
        <v>106</v>
      </c>
      <c r="C25" s="44">
        <v>568000</v>
      </c>
      <c r="D25" s="45">
        <v>561654.43000000005</v>
      </c>
      <c r="E25" s="26" t="s">
        <v>85</v>
      </c>
      <c r="F25" s="33" t="s">
        <v>103</v>
      </c>
      <c r="G25" s="45">
        <v>520000</v>
      </c>
      <c r="H25" s="31" t="s">
        <v>105</v>
      </c>
      <c r="I25" s="45">
        <v>520000</v>
      </c>
      <c r="J25" s="26" t="s">
        <v>15</v>
      </c>
      <c r="K25" s="32" t="s">
        <v>104</v>
      </c>
      <c r="L25" s="32" t="s">
        <v>66</v>
      </c>
    </row>
    <row r="26" spans="1:12" ht="109.5" customHeight="1" x14ac:dyDescent="0.2">
      <c r="A26" s="25">
        <v>24</v>
      </c>
      <c r="B26" s="26" t="s">
        <v>108</v>
      </c>
      <c r="C26" s="44">
        <v>618400</v>
      </c>
      <c r="D26" s="45">
        <v>602199.62</v>
      </c>
      <c r="E26" s="26" t="s">
        <v>85</v>
      </c>
      <c r="F26" s="33" t="s">
        <v>99</v>
      </c>
      <c r="G26" s="45">
        <v>550000</v>
      </c>
      <c r="H26" s="31" t="s">
        <v>101</v>
      </c>
      <c r="I26" s="45">
        <v>550000</v>
      </c>
      <c r="J26" s="26" t="s">
        <v>15</v>
      </c>
      <c r="K26" s="32" t="s">
        <v>107</v>
      </c>
      <c r="L26" s="32" t="s">
        <v>66</v>
      </c>
    </row>
    <row r="27" spans="1:12" ht="109.5" customHeight="1" x14ac:dyDescent="0.2">
      <c r="A27" s="25">
        <v>25</v>
      </c>
      <c r="B27" s="26" t="s">
        <v>110</v>
      </c>
      <c r="C27" s="44">
        <v>733000</v>
      </c>
      <c r="D27" s="45">
        <v>724796.11</v>
      </c>
      <c r="E27" s="26" t="s">
        <v>85</v>
      </c>
      <c r="F27" s="33" t="s">
        <v>99</v>
      </c>
      <c r="G27" s="45">
        <v>635000</v>
      </c>
      <c r="H27" s="31" t="s">
        <v>101</v>
      </c>
      <c r="I27" s="45">
        <v>635000</v>
      </c>
      <c r="J27" s="26" t="s">
        <v>15</v>
      </c>
      <c r="K27" s="32" t="s">
        <v>109</v>
      </c>
      <c r="L27" s="32" t="s">
        <v>66</v>
      </c>
    </row>
    <row r="28" spans="1:12" ht="109.5" customHeight="1" x14ac:dyDescent="0.2">
      <c r="A28" s="25">
        <v>26</v>
      </c>
      <c r="B28" s="26" t="s">
        <v>102</v>
      </c>
      <c r="C28" s="44">
        <v>646400</v>
      </c>
      <c r="D28" s="45">
        <v>633319.72</v>
      </c>
      <c r="E28" s="26" t="s">
        <v>85</v>
      </c>
      <c r="F28" s="33" t="s">
        <v>99</v>
      </c>
      <c r="G28" s="45">
        <v>580000</v>
      </c>
      <c r="H28" s="31" t="s">
        <v>101</v>
      </c>
      <c r="I28" s="45">
        <v>580000</v>
      </c>
      <c r="J28" s="26" t="s">
        <v>15</v>
      </c>
      <c r="K28" s="32" t="s">
        <v>100</v>
      </c>
      <c r="L28" s="32" t="s">
        <v>66</v>
      </c>
    </row>
    <row r="29" spans="1:12" ht="171" customHeight="1" x14ac:dyDescent="0.2">
      <c r="A29" s="25">
        <v>27</v>
      </c>
      <c r="B29" s="26" t="s">
        <v>50</v>
      </c>
      <c r="C29" s="40">
        <v>173434.3</v>
      </c>
      <c r="D29" s="36">
        <v>173434.3</v>
      </c>
      <c r="E29" s="27" t="s">
        <v>74</v>
      </c>
      <c r="F29" s="33" t="s">
        <v>49</v>
      </c>
      <c r="G29" s="36">
        <v>173000</v>
      </c>
      <c r="H29" s="33" t="s">
        <v>49</v>
      </c>
      <c r="I29" s="36">
        <v>173000</v>
      </c>
      <c r="J29" s="26" t="s">
        <v>15</v>
      </c>
      <c r="K29" s="32" t="s">
        <v>64</v>
      </c>
      <c r="L29" s="32" t="s">
        <v>66</v>
      </c>
    </row>
    <row r="30" spans="1:12" ht="96" x14ac:dyDescent="0.2">
      <c r="A30" s="25">
        <v>28</v>
      </c>
      <c r="B30" s="26" t="s">
        <v>86</v>
      </c>
      <c r="C30" s="40">
        <v>1213700</v>
      </c>
      <c r="D30" s="36">
        <v>1083086.26</v>
      </c>
      <c r="E30" s="26" t="s">
        <v>85</v>
      </c>
      <c r="F30" s="33" t="s">
        <v>90</v>
      </c>
      <c r="G30" s="36">
        <v>908000</v>
      </c>
      <c r="H30" s="33" t="s">
        <v>88</v>
      </c>
      <c r="I30" s="36">
        <v>908000</v>
      </c>
      <c r="J30" s="26" t="s">
        <v>15</v>
      </c>
      <c r="K30" s="32" t="s">
        <v>87</v>
      </c>
      <c r="L30" s="32" t="s">
        <v>66</v>
      </c>
    </row>
    <row r="31" spans="1:12" x14ac:dyDescent="0.2">
      <c r="I31" s="38">
        <f>SUM(I3:I30)</f>
        <v>6889738</v>
      </c>
    </row>
    <row r="32" spans="1:12" x14ac:dyDescent="0.2">
      <c r="I32" s="38">
        <f>I31-5792000</f>
        <v>1097738</v>
      </c>
    </row>
  </sheetData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 (2)</vt:lpstr>
      <vt:lpstr>Sheet1</vt:lpstr>
      <vt:lpstr>Sheet1!Print_Area</vt:lpstr>
      <vt:lpstr>'Sheet1 (2)'!Print_Area</vt:lpstr>
      <vt:lpstr>Sheet1!Print_Titles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Phattipong</dc:creator>
  <cp:lastModifiedBy>thakhoyang v16</cp:lastModifiedBy>
  <cp:lastPrinted>2026-06-04T03:21:42Z</cp:lastPrinted>
  <dcterms:created xsi:type="dcterms:W3CDTF">2022-04-24T12:50:08Z</dcterms:created>
  <dcterms:modified xsi:type="dcterms:W3CDTF">2026-06-04T04:23:55Z</dcterms:modified>
</cp:coreProperties>
</file>