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docs.live.net/d77c948398a2c866/Documents/งานพัสดุ ทต.ท่าขอนยาง/2569/ITA 2569/"/>
    </mc:Choice>
  </mc:AlternateContent>
  <xr:revisionPtr revIDLastSave="125" documentId="11_A5CAB7F329A04FA7EC11B698E2BF453B45C4EB83" xr6:coauthVersionLast="47" xr6:coauthVersionMax="47" xr10:uidLastSave="{6ED1E187-8041-413F-BBC0-82F5109ADDDD}"/>
  <bookViews>
    <workbookView minimized="1" xWindow="1485" yWindow="4590" windowWidth="17325" windowHeight="14490" xr2:uid="{00000000-000D-0000-FFFF-FFFF00000000}"/>
  </bookViews>
  <sheets>
    <sheet name="Sheet1" sheetId="1" r:id="rId1"/>
  </sheets>
  <definedNames>
    <definedName name="_xlnm._FilterDatabase" localSheetId="0" hidden="1">Sheet1!$A$2:$A$18</definedName>
    <definedName name="_xlnm.Print_Area" localSheetId="0">Sheet1!$A$1:$L$18</definedName>
    <definedName name="_xlnm.Print_Titles" localSheetId="0">Sheet1!$1:$2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1" l="1"/>
  <c r="I19" i="1"/>
</calcChain>
</file>

<file path=xl/sharedStrings.xml><?xml version="1.0" encoding="utf-8"?>
<sst xmlns="http://schemas.openxmlformats.org/spreadsheetml/2006/main" count="125" uniqueCount="67">
  <si>
    <t>ลำดับที่</t>
  </si>
  <si>
    <t>งานจัดซื้อหรือจัดจ้าง</t>
  </si>
  <si>
    <t>ราคากลาง</t>
  </si>
  <si>
    <t>วิธีซื้อ/จ้าง</t>
  </si>
  <si>
    <t>เหตุผลที่คัดเลือกโดยสรุป</t>
  </si>
  <si>
    <t>วงเงินที่จะซื้อหรือจ้าง</t>
  </si>
  <si>
    <t>เฉพาะเจาะจง</t>
  </si>
  <si>
    <t>ราคาที่เสนอ</t>
  </si>
  <si>
    <t>ราคาที่ตกลงซื้อจ้าง</t>
  </si>
  <si>
    <t>ผู้ได้รับการคัดเลือก</t>
  </si>
  <si>
    <t>วันที่ของสัญญา</t>
  </si>
  <si>
    <t>เลขที่ของสัญญา</t>
  </si>
  <si>
    <t>ราคาต่ำสุดและเป็นไปตามเงื่อนไขที่กำหนด</t>
  </si>
  <si>
    <t>ร้านสารคามโน้ตบุ๊ค</t>
  </si>
  <si>
    <t>รายชื่อผู้เสนอราคา</t>
  </si>
  <si>
    <t>สรุปผลการดำเนินการจัดซื้อ จ้าง ประจำเดือน มีนาคม 2568</t>
  </si>
  <si>
    <t>จ้างเหมาประกอบอาหารกลางวันสำหรับศูนย์พัฒนาเด็กเล็กเทศบาลตำบลท่าขอนยาง เดือน เมษายน ๒๕๖๘ (ระหว่างวันที่ ๑ - ๓๐ เมษายน ๒๕๖๘) ศูนย์พัฒนาเด็กเล็กเทศบาลตำบลท่าขอนยาง โดยวิธีเฉพาะเจาะจง</t>
  </si>
  <si>
    <t>นางดวงจันทร์ ปาธิสัตย์</t>
  </si>
  <si>
    <t>10/2568</t>
  </si>
  <si>
    <t>30/2568</t>
  </si>
  <si>
    <t>31/3/2568</t>
  </si>
  <si>
    <t>ห้างหุ้นส่วนจำกัด ซี.ซี.แอร์ อิเล็กทริค</t>
  </si>
  <si>
    <t>จ้างซ่อมแซมเครื่องปรับอากาศ จำนวน 4 เครื่อง กองคลัง โดยวิธีเฉพาะเจาะจง</t>
  </si>
  <si>
    <t>31/2568</t>
  </si>
  <si>
    <t>21/3/2568</t>
  </si>
  <si>
    <t>32/2568</t>
  </si>
  <si>
    <t>นาเมืองเทคโนโลยี 2015</t>
  </si>
  <si>
    <t>ซื้อโครงการติดตั้งกล้องวงจรปิดภายในศูนย์พัฒนาเด็กเล็กเทศบาลตำบลท่าขอนยาง โดยวิธีเฉพาะเจาะจง</t>
  </si>
  <si>
    <t>ซื้อวัสดุสำนักงานกองลัง จำนวน 15 รายการ โดยวิธีเฉพาะเจาะจง</t>
  </si>
  <si>
    <t>หจก.สื่อศึกษามหาสารคาม</t>
  </si>
  <si>
    <t>10/3/2568</t>
  </si>
  <si>
    <t>6/3/2568</t>
  </si>
  <si>
    <t>ห้างหุ้นส่วนจำกัด สุธีการยนต์ มหาสารคาม</t>
  </si>
  <si>
    <t>ซื้อวัสดุยานพาหนะและขนส่ง จำนวน 4 รายการ โดยวิธีเฉพาะเจาะจง</t>
  </si>
  <si>
    <t>ซื้อวัสดุคอมพิวเตอร์ กองการศึกษา จำนวน 7 รายการ โดยวิธีเฉพาะเจาะจง</t>
  </si>
  <si>
    <t>28/2568</t>
  </si>
  <si>
    <t>5/3/2568</t>
  </si>
  <si>
    <t>ห้างหุ้นส่วนจำกัด รวมเงิน เอ็นจิเนียริ่ง</t>
  </si>
  <si>
    <t>จ้างโครงการวางท่อระบายน้ำพร้อมขยายผิวจราจร บ้านดอนยม หมู่ที่ 7 เริ่มจากโดมกลางบ้านไปทางวัดดอนยม โดยวิธีเฉพาะเจาะจง</t>
  </si>
  <si>
    <t>5/2568</t>
  </si>
  <si>
    <t>7/3/2568</t>
  </si>
  <si>
    <t>จ้างโครงการวางท่อระบายน้ำพร้อมขยายผิวจราจร บ้านท่าขอนยาง หมู่ที่ 1 เริ่มจากถนน 2202 ไปทางบ้านนางสง่า นาไชยทง โดยวิธีเฉพาะเจาะจง</t>
  </si>
  <si>
    <t>9/2568</t>
  </si>
  <si>
    <t>20/3/2568</t>
  </si>
  <si>
    <t>จ้างโครงการวางท่อระบายน้ำพร้อมขยายผิวจราจร บ้านท่าขอนยาง หมู่ที่ 1 ซอยโลตัส เริ่มจากถนน 2202 ไปทางสี่แยกโอท็อป โดยวิธีเฉพาะเจาะจง</t>
  </si>
  <si>
    <t>7/2568</t>
  </si>
  <si>
    <t>14/3/2568</t>
  </si>
  <si>
    <t>ซื้อวัสดุงานบ้านงานครัว จำนวน 5 รายการ กองสาธารณสุขและสิ่งแวดลอม โดยวิธีเฉพาะเจาะจง</t>
  </si>
  <si>
    <t>26/2568</t>
  </si>
  <si>
    <t>3/3/2568</t>
  </si>
  <si>
    <t>ซื้อวัสดุวิทยาศาสตร์หรือการแพทย์ 1 รายการ กองสาธารณสุขและสิ่งแวดลอม โดยวิธีเฉพาะเจาะจง</t>
  </si>
  <si>
    <t>บริษัท พันธ์สวัสดิ์ เคมเทค จำกัด</t>
  </si>
  <si>
    <t>27/2568</t>
  </si>
  <si>
    <t>ประกวดราคาจ้างก่อสร้างโครงการวางท่อระบายน้ำ ณ บ้านท่าขอนยางหมู่ที่ 1 ขนาด 0.40 เมตร ยาว 188 เมตร 2 ข้าง พร้อมขยายผิวจราจรกว้าง 1 เมตร หนา 0.15 เมตร หรือมีพื้นที่ขยายผิวจราจรรวมไม่น้อยกว่า 356 ตารางเมตร ตำบลท่าขอนยาง อำเภอกันทรวิชัย จังหวัดมหาสารคาม 1 แห่ง ด้วยวิธีประกวดราคาอิเล็กทรอนิกส์ (e-bidding)</t>
  </si>
  <si>
    <t>ประกวดราคาอิเล็กทรอนิกส์ (e-bidding)</t>
  </si>
  <si>
    <t>ห้างหุ้นส่วนจำกัด บุญเฮียงทรัพย์ทวี 24
บริษัท ดิอานนท์ พร็อพเพอร์ตี้ จำกัด
บริษัท พรอสเพอเริส เทรดพลัส 1998 จำกัด
บริษัท แอ๊ดวานซ์ สตีล แอนด์ แฟบริเคชั่น จำกัด
ห้างหุ้นส่วนจำกัด โชคทวีทรัพย์การโยธา 2015
ห้างหุ้นส่วนจำกัด สุธาวดี คอนสตรัคชั่น
ห้างหุ้นส่วนจำกัด สกุลวงศ์ คอมเมอร์เชียล
ห้างหุ้นส่วนจำกัด มังกร 68	
ห้างหุ้นส่วนจำกัด พิมพ์ลภัสร์ วิศวกรรม
บริษัท บัลลังก์ทอง 99 โยธากิจ จำกัด	
ห้างหุ้นส่วนจำกัด พิณทองการโยธา
กิจการร่วมค้า บริษัทวชิระดาร่วมค้า จำกัด</t>
  </si>
  <si>
    <t>ห้างหุ้นส่วนจำกัด โชคทวีทรัพย์การโยธา 2015</t>
  </si>
  <si>
    <t>27/3/2568</t>
  </si>
  <si>
    <t>โครงการก่อสร้างถนนคอนกรีตเสริมเหล็ก บ้านดอนยม หมู่ที่ 7 เริ่มจากถนนคอนกรีตเสริมเหล็กเดิม (สวนตาบุญช่วย) ไปทางบ้านนางกนกวรรณ นิมิต</t>
  </si>
  <si>
    <t>บริษัท นาวิน หนิงเฉิง จำกัด</t>
  </si>
  <si>
    <t>6/2568</t>
  </si>
  <si>
    <t>4/2568</t>
  </si>
  <si>
    <t>จ้างโครงการก่อสร้างถนนคอนกรีตเสริมเหล็ก บ้านท่าขอนยาง หมู่ที่ 3 ช่วงหน้าขวัญจิราอาพาร์เมนต์ ไปทาง บ้านพักเจริญบุญเฮ้าส์ โดยวิธีเฉพาะเจาะจง</t>
  </si>
  <si>
    <t>8/2568</t>
  </si>
  <si>
    <t>จ้างโครงการขยายผิวจราจรคอนกรีตเสริมเหล็ก บ้านใคร่นุ่น หมู่ที่ 10 ช่วงที่ 1 เริ่มจากสามแยกบ้าน นายหลอด ศรีมนตรี ไปทาง บ้านนางปราณี อุตริ ช่วงที่ 2 เริ่มจากบ้านนางปราณี อุตริ ไปทางบ้าน นางกัญญารัตน์ บุตรคำโชติ โดยวิธีเฉพาะเจาะจง</t>
  </si>
  <si>
    <t>29/2568</t>
  </si>
  <si>
    <t>ซื้อวัสดุสำนักงาน กองการศึกษา จำนวน 29 รายการ โดยวิธีเฉพาะเจาะจง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</si>
</sst>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87" formatCode="_-* #,##0_-;\-* #,##0_-;_-* &quot;-&quot;??_-;_-@_-"/>
  </numFmts>
  <fonts count="7" x14ac:knownFonts="1">
    <font>
      <sz val="11"/>
      <color theme="1"/>
      <name val="Tahoma"/>
      <family val="2"/>
      <charset val="222"/>
      <scheme val="minor"/>
    </font>
    <font>
      <sz val="11"/>
      <color theme="1"/>
      <name val="Tahoma"/>
      <family val="2"/>
      <charset val="222"/>
      <scheme val="minor"/>
    </font>
    <font>
      <sz val="16"/>
      <color theme="1"/>
      <name val="TH Sarabun New"/>
      <family val="2"/>
    </font>
    <font>
      <sz val="8"/>
      <name val="Tahoma"/>
      <family val="2"/>
      <charset val="222"/>
      <scheme val="minor"/>
    </font>
    <font>
      <sz val="14"/>
      <color theme="1"/>
      <name val="TH Sarabun New"/>
      <family val="2"/>
    </font>
    <font>
      <b/>
      <sz val="14"/>
      <color theme="1"/>
      <name val="TH Sarabun New"/>
      <family val="2"/>
    </font>
    <font>
      <b/>
      <sz val="16"/>
      <color theme="1"/>
      <name val="TH Sarabun New"/>
      <family val="2"/>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0">
    <xf numFmtId="0" fontId="0" fillId="0" borderId="0" xfId="0"/>
    <xf numFmtId="0" fontId="2" fillId="0" borderId="0" xfId="0" applyFont="1" applyAlignment="1">
      <alignment horizontal="center" vertical="center"/>
    </xf>
    <xf numFmtId="0" fontId="2" fillId="0" borderId="0" xfId="0" applyFont="1" applyAlignment="1">
      <alignment horizontal="center" vertical="center" wrapText="1"/>
    </xf>
    <xf numFmtId="49" fontId="2" fillId="0" borderId="0" xfId="0" applyNumberFormat="1" applyFont="1" applyAlignment="1">
      <alignment horizontal="center" vertical="center"/>
    </xf>
    <xf numFmtId="187" fontId="2" fillId="0" borderId="0" xfId="1" applyNumberFormat="1"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4"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3" fontId="4" fillId="0" borderId="1" xfId="0" applyNumberFormat="1" applyFont="1" applyBorder="1" applyAlignment="1">
      <alignment horizontal="center" vertical="center" wrapText="1"/>
    </xf>
    <xf numFmtId="0" fontId="4" fillId="0" borderId="0" xfId="0" applyFont="1" applyAlignment="1">
      <alignment horizontal="center" vertical="center"/>
    </xf>
    <xf numFmtId="0" fontId="5" fillId="2" borderId="1" xfId="0" applyFont="1" applyFill="1" applyBorder="1" applyAlignment="1">
      <alignment horizontal="center" vertical="center" wrapText="1"/>
    </xf>
    <xf numFmtId="187" fontId="5" fillId="2" borderId="1" xfId="1"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 fontId="2" fillId="0" borderId="0" xfId="0" applyNumberFormat="1" applyFont="1" applyAlignment="1">
      <alignment horizontal="center" vertical="center" wrapText="1"/>
    </xf>
    <xf numFmtId="0" fontId="6" fillId="0" borderId="0" xfId="0" applyFont="1" applyAlignment="1">
      <alignment horizontal="center"/>
    </xf>
  </cellXfs>
  <cellStyles count="2">
    <cellStyle name="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ธีม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1"/>
  <sheetViews>
    <sheetView tabSelected="1" view="pageBreakPreview" topLeftCell="A16" zoomScale="85" zoomScaleNormal="100" zoomScaleSheetLayoutView="85" workbookViewId="0">
      <selection activeCell="I17" sqref="I17"/>
    </sheetView>
  </sheetViews>
  <sheetFormatPr defaultColWidth="8.75" defaultRowHeight="24" x14ac:dyDescent="0.2"/>
  <cols>
    <col min="1" max="1" width="6.25" style="1" bestFit="1" customWidth="1"/>
    <col min="2" max="2" width="33.5" style="2" customWidth="1"/>
    <col min="3" max="3" width="12.25" style="4" bestFit="1" customWidth="1"/>
    <col min="4" max="4" width="11" style="4" customWidth="1"/>
    <col min="5" max="5" width="11.375" style="1" customWidth="1"/>
    <col min="6" max="6" width="29.625" style="2" customWidth="1"/>
    <col min="7" max="7" width="14.75" style="2" customWidth="1"/>
    <col min="8" max="8" width="25.25" style="2" customWidth="1"/>
    <col min="9" max="9" width="13.75" style="2" customWidth="1"/>
    <col min="10" max="10" width="16" style="2" customWidth="1"/>
    <col min="11" max="11" width="10.625" style="3" customWidth="1"/>
    <col min="12" max="12" width="11.875" style="3" customWidth="1"/>
    <col min="13" max="16384" width="8.75" style="1"/>
  </cols>
  <sheetData>
    <row r="1" spans="1:12" s="9" customFormat="1" ht="30" customHeight="1" x14ac:dyDescent="0.55000000000000004">
      <c r="A1" s="19" t="s">
        <v>15</v>
      </c>
      <c r="B1" s="19"/>
      <c r="C1" s="19"/>
      <c r="D1" s="19"/>
      <c r="E1" s="19"/>
      <c r="F1" s="19"/>
      <c r="G1" s="19"/>
      <c r="H1" s="19"/>
      <c r="I1" s="19"/>
      <c r="J1" s="19"/>
      <c r="K1" s="19"/>
      <c r="L1" s="8"/>
    </row>
    <row r="2" spans="1:12" s="10" customFormat="1" ht="43.5" x14ac:dyDescent="0.2">
      <c r="A2" s="15" t="s">
        <v>0</v>
      </c>
      <c r="B2" s="15" t="s">
        <v>1</v>
      </c>
      <c r="C2" s="16" t="s">
        <v>5</v>
      </c>
      <c r="D2" s="16" t="s">
        <v>2</v>
      </c>
      <c r="E2" s="15" t="s">
        <v>3</v>
      </c>
      <c r="F2" s="15" t="s">
        <v>14</v>
      </c>
      <c r="G2" s="15" t="s">
        <v>7</v>
      </c>
      <c r="H2" s="15" t="s">
        <v>9</v>
      </c>
      <c r="I2" s="15" t="s">
        <v>8</v>
      </c>
      <c r="J2" s="15" t="s">
        <v>4</v>
      </c>
      <c r="K2" s="17" t="s">
        <v>11</v>
      </c>
      <c r="L2" s="17" t="s">
        <v>10</v>
      </c>
    </row>
    <row r="3" spans="1:12" s="14" customFormat="1" ht="43.5" x14ac:dyDescent="0.2">
      <c r="A3" s="5">
        <v>1</v>
      </c>
      <c r="B3" s="6" t="s">
        <v>50</v>
      </c>
      <c r="C3" s="11">
        <v>6750</v>
      </c>
      <c r="D3" s="11">
        <v>6750</v>
      </c>
      <c r="E3" s="6" t="s">
        <v>6</v>
      </c>
      <c r="F3" s="6" t="s">
        <v>51</v>
      </c>
      <c r="G3" s="11">
        <v>6750</v>
      </c>
      <c r="H3" s="6" t="s">
        <v>51</v>
      </c>
      <c r="I3" s="11">
        <v>6750</v>
      </c>
      <c r="J3" s="6" t="s">
        <v>12</v>
      </c>
      <c r="K3" s="7" t="s">
        <v>52</v>
      </c>
      <c r="L3" s="7" t="s">
        <v>49</v>
      </c>
    </row>
    <row r="4" spans="1:12" s="14" customFormat="1" ht="43.5" x14ac:dyDescent="0.2">
      <c r="A4" s="5">
        <v>2</v>
      </c>
      <c r="B4" s="6" t="s">
        <v>47</v>
      </c>
      <c r="C4" s="11">
        <v>11033</v>
      </c>
      <c r="D4" s="11">
        <v>11033</v>
      </c>
      <c r="E4" s="6" t="s">
        <v>6</v>
      </c>
      <c r="F4" s="6" t="s">
        <v>29</v>
      </c>
      <c r="G4" s="11">
        <v>11033</v>
      </c>
      <c r="H4" s="6" t="s">
        <v>29</v>
      </c>
      <c r="I4" s="11">
        <v>11033</v>
      </c>
      <c r="J4" s="6" t="s">
        <v>12</v>
      </c>
      <c r="K4" s="7" t="s">
        <v>48</v>
      </c>
      <c r="L4" s="7" t="s">
        <v>49</v>
      </c>
    </row>
    <row r="5" spans="1:12" s="14" customFormat="1" ht="43.5" x14ac:dyDescent="0.2">
      <c r="A5" s="5">
        <v>3</v>
      </c>
      <c r="B5" s="6" t="s">
        <v>34</v>
      </c>
      <c r="C5" s="11">
        <v>9830</v>
      </c>
      <c r="D5" s="11">
        <v>9830</v>
      </c>
      <c r="E5" s="6" t="s">
        <v>6</v>
      </c>
      <c r="F5" s="6" t="s">
        <v>13</v>
      </c>
      <c r="G5" s="11">
        <v>9830</v>
      </c>
      <c r="H5" s="6" t="s">
        <v>13</v>
      </c>
      <c r="I5" s="11">
        <v>9830</v>
      </c>
      <c r="J5" s="6" t="s">
        <v>12</v>
      </c>
      <c r="K5" s="7" t="s">
        <v>35</v>
      </c>
      <c r="L5" s="7" t="s">
        <v>36</v>
      </c>
    </row>
    <row r="6" spans="1:12" s="14" customFormat="1" ht="43.5" x14ac:dyDescent="0.2">
      <c r="A6" s="5">
        <v>4</v>
      </c>
      <c r="B6" s="6" t="s">
        <v>66</v>
      </c>
      <c r="C6" s="11">
        <v>21515</v>
      </c>
      <c r="D6" s="11">
        <v>21515</v>
      </c>
      <c r="E6" s="6" t="s">
        <v>6</v>
      </c>
      <c r="F6" s="6" t="s">
        <v>29</v>
      </c>
      <c r="G6" s="11">
        <v>21515</v>
      </c>
      <c r="H6" s="6" t="s">
        <v>29</v>
      </c>
      <c r="I6" s="11">
        <v>21515</v>
      </c>
      <c r="J6" s="6" t="s">
        <v>12</v>
      </c>
      <c r="K6" s="7" t="s">
        <v>65</v>
      </c>
      <c r="L6" s="7" t="s">
        <v>36</v>
      </c>
    </row>
    <row r="7" spans="1:12" s="14" customFormat="1" ht="43.5" x14ac:dyDescent="0.2">
      <c r="A7" s="5">
        <v>5</v>
      </c>
      <c r="B7" s="6" t="s">
        <v>33</v>
      </c>
      <c r="C7" s="11">
        <v>46800</v>
      </c>
      <c r="D7" s="11">
        <v>46800</v>
      </c>
      <c r="E7" s="6" t="s">
        <v>6</v>
      </c>
      <c r="F7" s="6" t="s">
        <v>32</v>
      </c>
      <c r="G7" s="11">
        <v>46800</v>
      </c>
      <c r="H7" s="6" t="s">
        <v>32</v>
      </c>
      <c r="I7" s="11">
        <v>46800</v>
      </c>
      <c r="J7" s="6" t="s">
        <v>12</v>
      </c>
      <c r="K7" s="7" t="s">
        <v>19</v>
      </c>
      <c r="L7" s="7" t="s">
        <v>31</v>
      </c>
    </row>
    <row r="8" spans="1:12" s="14" customFormat="1" ht="65.25" x14ac:dyDescent="0.2">
      <c r="A8" s="5">
        <v>6</v>
      </c>
      <c r="B8" s="6" t="s">
        <v>62</v>
      </c>
      <c r="C8" s="11">
        <v>324800</v>
      </c>
      <c r="D8" s="11">
        <v>324215.18</v>
      </c>
      <c r="E8" s="6" t="s">
        <v>6</v>
      </c>
      <c r="F8" s="6" t="s">
        <v>59</v>
      </c>
      <c r="G8" s="13">
        <v>323000</v>
      </c>
      <c r="H8" s="6" t="s">
        <v>59</v>
      </c>
      <c r="I8" s="13">
        <v>323000</v>
      </c>
      <c r="J8" s="6" t="s">
        <v>12</v>
      </c>
      <c r="K8" s="7" t="s">
        <v>61</v>
      </c>
      <c r="L8" s="7" t="s">
        <v>40</v>
      </c>
    </row>
    <row r="9" spans="1:12" s="14" customFormat="1" ht="65.25" x14ac:dyDescent="0.2">
      <c r="A9" s="5">
        <v>7</v>
      </c>
      <c r="B9" s="6" t="s">
        <v>38</v>
      </c>
      <c r="C9" s="11">
        <v>500000</v>
      </c>
      <c r="D9" s="11">
        <v>526453.02</v>
      </c>
      <c r="E9" s="6" t="s">
        <v>6</v>
      </c>
      <c r="F9" s="6" t="s">
        <v>37</v>
      </c>
      <c r="G9" s="13">
        <v>499000</v>
      </c>
      <c r="H9" s="6" t="s">
        <v>37</v>
      </c>
      <c r="I9" s="13">
        <v>499000</v>
      </c>
      <c r="J9" s="6" t="s">
        <v>12</v>
      </c>
      <c r="K9" s="7" t="s">
        <v>39</v>
      </c>
      <c r="L9" s="7" t="s">
        <v>40</v>
      </c>
    </row>
    <row r="10" spans="1:12" s="14" customFormat="1" ht="43.5" x14ac:dyDescent="0.2">
      <c r="A10" s="5">
        <v>8</v>
      </c>
      <c r="B10" s="6" t="s">
        <v>28</v>
      </c>
      <c r="C10" s="11">
        <v>17665</v>
      </c>
      <c r="D10" s="11">
        <v>17665</v>
      </c>
      <c r="E10" s="6" t="s">
        <v>6</v>
      </c>
      <c r="F10" s="6" t="s">
        <v>29</v>
      </c>
      <c r="G10" s="11">
        <v>17665</v>
      </c>
      <c r="H10" s="6" t="s">
        <v>29</v>
      </c>
      <c r="I10" s="11">
        <v>17665</v>
      </c>
      <c r="J10" s="6" t="s">
        <v>12</v>
      </c>
      <c r="K10" s="7" t="s">
        <v>23</v>
      </c>
      <c r="L10" s="7" t="s">
        <v>30</v>
      </c>
    </row>
    <row r="11" spans="1:12" s="14" customFormat="1" ht="65.25" x14ac:dyDescent="0.2">
      <c r="A11" s="5">
        <v>9</v>
      </c>
      <c r="B11" s="6" t="s">
        <v>58</v>
      </c>
      <c r="C11" s="11">
        <v>70700</v>
      </c>
      <c r="D11" s="11">
        <v>70653.350000000006</v>
      </c>
      <c r="E11" s="6" t="s">
        <v>6</v>
      </c>
      <c r="F11" s="6" t="s">
        <v>59</v>
      </c>
      <c r="G11" s="13">
        <v>70000</v>
      </c>
      <c r="H11" s="6" t="s">
        <v>59</v>
      </c>
      <c r="I11" s="13">
        <v>70000</v>
      </c>
      <c r="J11" s="6" t="s">
        <v>12</v>
      </c>
      <c r="K11" s="7" t="s">
        <v>60</v>
      </c>
      <c r="L11" s="7" t="s">
        <v>46</v>
      </c>
    </row>
    <row r="12" spans="1:12" s="14" customFormat="1" ht="65.25" x14ac:dyDescent="0.2">
      <c r="A12" s="5">
        <v>10</v>
      </c>
      <c r="B12" s="6" t="s">
        <v>44</v>
      </c>
      <c r="C12" s="11">
        <v>275900</v>
      </c>
      <c r="D12" s="11">
        <v>282873.26</v>
      </c>
      <c r="E12" s="6" t="s">
        <v>6</v>
      </c>
      <c r="F12" s="6" t="s">
        <v>37</v>
      </c>
      <c r="G12" s="13">
        <v>274000</v>
      </c>
      <c r="H12" s="6" t="s">
        <v>37</v>
      </c>
      <c r="I12" s="13">
        <v>274000</v>
      </c>
      <c r="J12" s="6" t="s">
        <v>12</v>
      </c>
      <c r="K12" s="7" t="s">
        <v>45</v>
      </c>
      <c r="L12" s="7" t="s">
        <v>46</v>
      </c>
    </row>
    <row r="13" spans="1:12" s="14" customFormat="1" ht="108.75" x14ac:dyDescent="0.2">
      <c r="A13" s="5">
        <v>11</v>
      </c>
      <c r="B13" s="6" t="s">
        <v>64</v>
      </c>
      <c r="C13" s="11">
        <v>108800</v>
      </c>
      <c r="D13" s="11">
        <v>108658.82</v>
      </c>
      <c r="E13" s="6" t="s">
        <v>6</v>
      </c>
      <c r="F13" s="6" t="s">
        <v>59</v>
      </c>
      <c r="G13" s="6">
        <v>107000</v>
      </c>
      <c r="H13" s="6" t="s">
        <v>59</v>
      </c>
      <c r="I13" s="6">
        <v>107000</v>
      </c>
      <c r="J13" s="6" t="s">
        <v>12</v>
      </c>
      <c r="K13" s="7" t="s">
        <v>63</v>
      </c>
      <c r="L13" s="7" t="s">
        <v>43</v>
      </c>
    </row>
    <row r="14" spans="1:12" s="14" customFormat="1" ht="65.25" x14ac:dyDescent="0.2">
      <c r="A14" s="5">
        <v>12</v>
      </c>
      <c r="B14" s="6" t="s">
        <v>41</v>
      </c>
      <c r="C14" s="11">
        <v>298400</v>
      </c>
      <c r="D14" s="11">
        <v>312449.14</v>
      </c>
      <c r="E14" s="6" t="s">
        <v>6</v>
      </c>
      <c r="F14" s="6" t="s">
        <v>37</v>
      </c>
      <c r="G14" s="13">
        <v>297000</v>
      </c>
      <c r="H14" s="6" t="s">
        <v>37</v>
      </c>
      <c r="I14" s="13">
        <v>297000</v>
      </c>
      <c r="J14" s="6" t="s">
        <v>12</v>
      </c>
      <c r="K14" s="7" t="s">
        <v>42</v>
      </c>
      <c r="L14" s="7" t="s">
        <v>43</v>
      </c>
    </row>
    <row r="15" spans="1:12" s="14" customFormat="1" ht="65.25" x14ac:dyDescent="0.2">
      <c r="A15" s="5">
        <v>13</v>
      </c>
      <c r="B15" s="6" t="s">
        <v>27</v>
      </c>
      <c r="C15" s="11">
        <v>99200</v>
      </c>
      <c r="D15" s="11">
        <v>99200</v>
      </c>
      <c r="E15" s="6" t="s">
        <v>6</v>
      </c>
      <c r="F15" s="6" t="s">
        <v>26</v>
      </c>
      <c r="G15" s="11">
        <v>99200</v>
      </c>
      <c r="H15" s="6" t="s">
        <v>26</v>
      </c>
      <c r="I15" s="11">
        <v>297000</v>
      </c>
      <c r="J15" s="6" t="s">
        <v>12</v>
      </c>
      <c r="K15" s="7" t="s">
        <v>25</v>
      </c>
      <c r="L15" s="7" t="s">
        <v>24</v>
      </c>
    </row>
    <row r="16" spans="1:12" s="14" customFormat="1" ht="43.5" x14ac:dyDescent="0.2">
      <c r="A16" s="5">
        <v>14</v>
      </c>
      <c r="B16" s="6" t="s">
        <v>22</v>
      </c>
      <c r="C16" s="11">
        <v>6420</v>
      </c>
      <c r="D16" s="11">
        <v>6420</v>
      </c>
      <c r="E16" s="6" t="s">
        <v>6</v>
      </c>
      <c r="F16" s="6" t="s">
        <v>21</v>
      </c>
      <c r="G16" s="11">
        <v>6420</v>
      </c>
      <c r="H16" s="6" t="s">
        <v>21</v>
      </c>
      <c r="I16" s="11">
        <v>6420</v>
      </c>
      <c r="J16" s="6" t="s">
        <v>12</v>
      </c>
      <c r="K16" s="7" t="s">
        <v>23</v>
      </c>
      <c r="L16" s="7" t="s">
        <v>24</v>
      </c>
    </row>
    <row r="17" spans="1:12" s="14" customFormat="1" ht="304.5" x14ac:dyDescent="0.2">
      <c r="A17" s="5">
        <v>15</v>
      </c>
      <c r="B17" s="6" t="s">
        <v>53</v>
      </c>
      <c r="C17" s="11">
        <v>1043000</v>
      </c>
      <c r="D17" s="11">
        <v>879092.43</v>
      </c>
      <c r="E17" s="6" t="s">
        <v>54</v>
      </c>
      <c r="F17" s="12" t="s">
        <v>55</v>
      </c>
      <c r="G17" s="11">
        <v>870000</v>
      </c>
      <c r="H17" s="6" t="s">
        <v>56</v>
      </c>
      <c r="I17" s="6">
        <v>870000</v>
      </c>
      <c r="J17" s="6" t="s">
        <v>12</v>
      </c>
      <c r="K17" s="7" t="s">
        <v>18</v>
      </c>
      <c r="L17" s="7" t="s">
        <v>57</v>
      </c>
    </row>
    <row r="18" spans="1:12" s="14" customFormat="1" ht="108.75" x14ac:dyDescent="0.2">
      <c r="A18" s="5">
        <v>16</v>
      </c>
      <c r="B18" s="6" t="s">
        <v>16</v>
      </c>
      <c r="C18" s="11">
        <v>15066</v>
      </c>
      <c r="D18" s="11">
        <v>15066</v>
      </c>
      <c r="E18" s="6" t="s">
        <v>6</v>
      </c>
      <c r="F18" s="6" t="s">
        <v>17</v>
      </c>
      <c r="G18" s="11">
        <v>15066</v>
      </c>
      <c r="H18" s="6" t="s">
        <v>17</v>
      </c>
      <c r="I18" s="11">
        <v>15066</v>
      </c>
      <c r="J18" s="6" t="s">
        <v>12</v>
      </c>
      <c r="K18" s="7" t="s">
        <v>18</v>
      </c>
      <c r="L18" s="7" t="s">
        <v>20</v>
      </c>
    </row>
    <row r="19" spans="1:12" x14ac:dyDescent="0.2">
      <c r="I19" s="18">
        <f>SUM(I3:I18)</f>
        <v>2872079</v>
      </c>
    </row>
    <row r="21" spans="1:12" x14ac:dyDescent="0.2">
      <c r="I21" s="18">
        <f>I19-I17</f>
        <v>2002079</v>
      </c>
    </row>
  </sheetData>
  <mergeCells count="1">
    <mergeCell ref="A1:K1"/>
  </mergeCells>
  <phoneticPr fontId="3" type="noConversion"/>
  <pageMargins left="0.70866141732283472" right="0.70866141732283472" top="0.74803149606299213" bottom="0.74803149606299213" header="0.31496062992125984" footer="0.31496062992125984"/>
  <pageSetup paperSize="9"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vt:i4>
      </vt:variant>
      <vt:variant>
        <vt:lpstr>ช่วงที่มีชื่อ</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Phattipong</dc:creator>
  <cp:lastModifiedBy>thakhoyang v16</cp:lastModifiedBy>
  <cp:lastPrinted>2026-06-04T03:12:29Z</cp:lastPrinted>
  <dcterms:created xsi:type="dcterms:W3CDTF">2022-04-24T12:50:08Z</dcterms:created>
  <dcterms:modified xsi:type="dcterms:W3CDTF">2026-06-04T03:53:23Z</dcterms:modified>
</cp:coreProperties>
</file>